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6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'стр.1'!$A$1:$FE$40</definedName>
  </definedNames>
  <calcPr fullCalcOnLoad="1"/>
</workbook>
</file>

<file path=xl/sharedStrings.xml><?xml version="1.0" encoding="utf-8"?>
<sst xmlns="http://schemas.openxmlformats.org/spreadsheetml/2006/main" count="110" uniqueCount="82">
  <si>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</si>
  <si>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</si>
  <si>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</si>
  <si>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</si>
  <si>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</si>
  <si>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</si>
  <si>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</si>
  <si>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</si>
  <si>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</si>
  <si>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</si>
  <si>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</si>
  <si>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</si>
  <si>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</si>
  <si>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</si>
  <si>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</si>
  <si>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</si>
  <si>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</si>
  <si>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</si>
  <si>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</si>
  <si>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</si>
  <si>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</si>
  <si>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</si>
  <si>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</si>
  <si>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</si>
  <si>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</si>
  <si>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</si>
  <si>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</si>
  <si>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</si>
  <si>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</si>
  <si>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</si>
  <si>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</si>
  <si>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</si>
  <si>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</si>
  <si>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</si>
  <si>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</si>
  <si>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</si>
  <si>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</si>
  <si>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</si>
  <si>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</si>
  <si>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</si>
  <si>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</si>
  <si>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</si>
  <si>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на 20</t>
  </si>
  <si>
    <t>20</t>
  </si>
  <si>
    <t>ООО «Газпром газораспределение Дагестан»</t>
  </si>
  <si>
    <t>Приложение № 9 к приказу № 38/19</t>
  </si>
  <si>
    <t>5.2</t>
  </si>
  <si>
    <t>5.3</t>
  </si>
  <si>
    <t>5.4</t>
  </si>
  <si>
    <t>5.5</t>
  </si>
  <si>
    <t>5.6</t>
  </si>
  <si>
    <t>5.7</t>
  </si>
  <si>
    <t>5.8</t>
  </si>
  <si>
    <t>5.9</t>
  </si>
  <si>
    <t>Замена ГРПШ в районе магазина "Арчо" с.Комсомольское  Кизилюртовского района, инв.№3372</t>
  </si>
  <si>
    <t>Замена ГРПШ в районе магазина "Истихар" с.Гельбах Кизилюртовского района, инв.№3373.</t>
  </si>
  <si>
    <t>Замена ГРПШ в районе мельницы с.Султанянгиюрт Кизилюртовского района, инв.№3381.</t>
  </si>
  <si>
    <t>Замена ГРПШ по ул.Железнодорожная с.Кульзеб Кизилюртовского района, инв.№3380.</t>
  </si>
  <si>
    <t>Замена ГРПШ по ул.М.Гаджиева с.Нечаевка Кизилюртовского района , инв.№3369.</t>
  </si>
  <si>
    <t>Замена ГРПШ по ул.Матросова с.З-Миатли Кизилюртовского района, инв.№3584.</t>
  </si>
  <si>
    <t>Замена ГРПШ по ул.Нефтянников и ул.Суворова в с.Ново-Чиркей Кизилюртовского района, инв.№3376.</t>
  </si>
  <si>
    <t>Замена ГРПШ по ул.Салаватова с.Чонтаул  Кизилюртовского района, инв.№3371.</t>
  </si>
  <si>
    <t>Замена ГРПШ по ул.Салихова с.Акнада Кизилюртовского района, инв.№3374.</t>
  </si>
  <si>
    <t>Амортизация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</si>
  <si>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</si>
  <si>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Плата за технологическое присоединение (постановление от 30.12.2013 № 1314)</t>
  </si>
  <si>
    <t>6.2</t>
  </si>
  <si>
    <t>6.3</t>
  </si>
  <si>
    <t>6.4</t>
  </si>
  <si>
    <t>6.5</t>
  </si>
  <si>
    <t>6.6</t>
  </si>
  <si>
    <t>6.7</t>
  </si>
  <si>
    <t>6.8</t>
  </si>
  <si>
    <t>Автомобиль бортовой ГАЗ-330262 (бензин + метан)</t>
  </si>
  <si>
    <t>Вертикальный стенд для испытаний СНК-10</t>
  </si>
  <si>
    <t>ПЭВМ НИКС модель G6100 (G6292LQi)  Артикул: #420571 (5 шт.)</t>
  </si>
  <si>
    <t>Сервер НИКС модель sS9000 / pro (Z0426724)  Артикул: #426724 (2 шт.)</t>
  </si>
  <si>
    <t>Комбайн Kyocera Ecosys M4125idn Артикул: #342286 (5 шт.)</t>
  </si>
  <si>
    <t>ИБП Ippon Innova RT 2K Артикул: #132181  (3 шт.)</t>
  </si>
  <si>
    <t>Сварочные генераторы Вепрь АСПБТ 200-6/230 ВХ   (7 шт.)</t>
  </si>
  <si>
    <t>Электромуфтовый сварочный аппарат "Волжанин"    (2 шт.)</t>
  </si>
  <si>
    <t>Амортизация, Плата за технологическое присоединение (постановление от 30.12.2013 № 1314)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</si>
</sst>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0"/>
  <sheetViews>
    <sheetView tabSelected="1" zoomScaleSheetLayoutView="100" zoomScalePageLayoutView="0" workbookViewId="0" topLeftCell="A1">
      <selection activeCell="CU17" sqref="CU17:DH17"/>
    </sheetView>
  </sheetViews>
  <sheetFormatPr defaultColWidth="0.875" defaultRowHeight="12.75"/>
  <cols>
    <col min="1" max="41" width="0.875" style="1" customWidth="1"/>
    <col min="42" max="42" width="3.375" style="1" customWidth="1"/>
    <col min="43" max="111" width="0.875" style="1" customWidth="1"/>
    <col min="112" max="112" width="6.875" style="1" customWidth="1"/>
    <col min="113" max="16384" width="0.875" style="1" customWidth="1"/>
  </cols>
  <sheetData>
    <row r="1" ht="15">
      <c r="DT1" s="1" t="s">
        <v>45</v>
      </c>
    </row>
    <row r="2" ht="15">
      <c r="FE2" s="4" t="s">
        <v>7</v>
      </c>
    </row>
    <row r="4" spans="79:137" s="5" customFormat="1" ht="15.75">
      <c r="CA4" s="7" t="s">
        <v>25</v>
      </c>
      <c r="CB4" s="35" t="s">
        <v>44</v>
      </c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</row>
    <row r="5" spans="80:137" s="8" customFormat="1" ht="11.25">
      <c r="CB5" s="36" t="s">
        <v>6</v>
      </c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</row>
    <row r="6" spans="42:47" s="5" customFormat="1" ht="15.75">
      <c r="AP6" s="6" t="s">
        <v>42</v>
      </c>
      <c r="AQ6" s="37" t="s">
        <v>43</v>
      </c>
      <c r="AR6" s="37"/>
      <c r="AS6" s="37"/>
      <c r="AT6" s="37"/>
      <c r="AU6" s="5" t="s">
        <v>26</v>
      </c>
    </row>
    <row r="8" spans="1:161" s="2" customFormat="1" ht="28.5" customHeight="1">
      <c r="A8" s="24" t="s">
        <v>9</v>
      </c>
      <c r="B8" s="25"/>
      <c r="C8" s="25"/>
      <c r="D8" s="25"/>
      <c r="E8" s="25"/>
      <c r="F8" s="25"/>
      <c r="G8" s="25"/>
      <c r="H8" s="26"/>
      <c r="I8" s="24" t="s">
        <v>10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6"/>
      <c r="AQ8" s="15" t="s">
        <v>13</v>
      </c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7"/>
      <c r="BS8" s="15" t="s">
        <v>14</v>
      </c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7"/>
      <c r="DI8" s="15" t="s">
        <v>18</v>
      </c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7"/>
    </row>
    <row r="9" spans="1:161" s="2" customFormat="1" ht="66" customHeight="1">
      <c r="A9" s="27"/>
      <c r="B9" s="28"/>
      <c r="C9" s="28"/>
      <c r="D9" s="28"/>
      <c r="E9" s="28"/>
      <c r="F9" s="28"/>
      <c r="G9" s="28"/>
      <c r="H9" s="29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9"/>
      <c r="AQ9" s="15" t="s">
        <v>11</v>
      </c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5" t="s">
        <v>12</v>
      </c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7"/>
      <c r="BS9" s="15" t="s">
        <v>15</v>
      </c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7"/>
      <c r="CG9" s="15" t="s">
        <v>16</v>
      </c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7"/>
      <c r="CU9" s="15" t="s">
        <v>17</v>
      </c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7"/>
      <c r="DI9" s="15" t="s">
        <v>19</v>
      </c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7"/>
      <c r="DY9" s="15" t="s">
        <v>20</v>
      </c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7"/>
      <c r="EO9" s="15" t="s">
        <v>21</v>
      </c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7"/>
    </row>
    <row r="10" spans="1:161" s="2" customFormat="1" ht="12.75">
      <c r="A10" s="18" t="s">
        <v>0</v>
      </c>
      <c r="B10" s="19"/>
      <c r="C10" s="19"/>
      <c r="D10" s="19"/>
      <c r="E10" s="19"/>
      <c r="F10" s="19"/>
      <c r="G10" s="19"/>
      <c r="H10" s="20"/>
      <c r="I10" s="18" t="s">
        <v>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20"/>
      <c r="AQ10" s="18" t="s">
        <v>2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20"/>
      <c r="BE10" s="18" t="s">
        <v>3</v>
      </c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20"/>
      <c r="BS10" s="18" t="s">
        <v>4</v>
      </c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20"/>
      <c r="CG10" s="18" t="s">
        <v>5</v>
      </c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20"/>
      <c r="CU10" s="18" t="s">
        <v>8</v>
      </c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20"/>
      <c r="DI10" s="18" t="s">
        <v>22</v>
      </c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20"/>
      <c r="DY10" s="18" t="s">
        <v>23</v>
      </c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20"/>
      <c r="EO10" s="18" t="s">
        <v>24</v>
      </c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20"/>
    </row>
    <row r="11" spans="1:161" s="2" customFormat="1" ht="66" customHeight="1">
      <c r="A11" s="32" t="s">
        <v>0</v>
      </c>
      <c r="B11" s="33"/>
      <c r="C11" s="33"/>
      <c r="D11" s="33"/>
      <c r="E11" s="33"/>
      <c r="F11" s="33"/>
      <c r="G11" s="33"/>
      <c r="H11" s="34"/>
      <c r="I11" s="3"/>
      <c r="J11" s="30" t="s">
        <v>27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1"/>
      <c r="AQ11" s="12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4"/>
      <c r="BE11" s="12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4"/>
      <c r="BS11" s="21">
        <f>BS12+BS28</f>
        <v>16573.09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3"/>
      <c r="CG11" s="21">
        <f>CG12+CG28</f>
        <v>16573.09</v>
      </c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3"/>
      <c r="CU11" s="38" t="s">
        <v>81</v>
      </c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40"/>
      <c r="DI11" s="9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1"/>
      <c r="DY11" s="9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1"/>
      <c r="EO11" s="9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1"/>
    </row>
    <row r="12" spans="1:161" s="2" customFormat="1" ht="65.25" customHeight="1">
      <c r="A12" s="32" t="s">
        <v>1</v>
      </c>
      <c r="B12" s="33"/>
      <c r="C12" s="33"/>
      <c r="D12" s="33"/>
      <c r="E12" s="33"/>
      <c r="F12" s="33"/>
      <c r="G12" s="33"/>
      <c r="H12" s="34"/>
      <c r="I12" s="3"/>
      <c r="J12" s="30" t="s">
        <v>28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  <c r="AQ12" s="12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4"/>
      <c r="BS12" s="21">
        <f>BS16+BS18</f>
        <v>12874.61</v>
      </c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3"/>
      <c r="CG12" s="21">
        <f>CG16+CG18</f>
        <v>12874.61</v>
      </c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3"/>
      <c r="CU12" s="38" t="s">
        <v>81</v>
      </c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40"/>
      <c r="DI12" s="9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1"/>
      <c r="DY12" s="9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1"/>
      <c r="EO12" s="9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1"/>
    </row>
    <row r="13" spans="1:161" s="2" customFormat="1" ht="12.75">
      <c r="A13" s="32" t="s">
        <v>29</v>
      </c>
      <c r="B13" s="33"/>
      <c r="C13" s="33"/>
      <c r="D13" s="33"/>
      <c r="E13" s="33"/>
      <c r="F13" s="33"/>
      <c r="G13" s="33"/>
      <c r="H13" s="34"/>
      <c r="I13" s="3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  <c r="AQ13" s="32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4"/>
      <c r="BE13" s="32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4"/>
      <c r="BS13" s="21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3"/>
      <c r="CG13" s="21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3"/>
      <c r="CU13" s="21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3"/>
      <c r="DI13" s="21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3"/>
      <c r="DY13" s="21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3"/>
      <c r="EO13" s="21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3"/>
    </row>
    <row r="14" spans="1:161" s="2" customFormat="1" ht="25.5" customHeight="1">
      <c r="A14" s="32" t="s">
        <v>2</v>
      </c>
      <c r="B14" s="33"/>
      <c r="C14" s="33"/>
      <c r="D14" s="33"/>
      <c r="E14" s="33"/>
      <c r="F14" s="33"/>
      <c r="G14" s="33"/>
      <c r="H14" s="34"/>
      <c r="I14" s="3"/>
      <c r="J14" s="30" t="s">
        <v>30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12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4"/>
      <c r="BS14" s="21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3"/>
      <c r="CG14" s="21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3"/>
      <c r="CU14" s="21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3"/>
      <c r="DI14" s="9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2" customFormat="1" ht="12.75">
      <c r="A15" s="32" t="s">
        <v>31</v>
      </c>
      <c r="B15" s="33"/>
      <c r="C15" s="33"/>
      <c r="D15" s="33"/>
      <c r="E15" s="33"/>
      <c r="F15" s="33"/>
      <c r="G15" s="33"/>
      <c r="H15" s="34"/>
      <c r="I15" s="3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2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32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4"/>
      <c r="BS15" s="21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3"/>
      <c r="CG15" s="21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3"/>
      <c r="CU15" s="21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3"/>
      <c r="DI15" s="21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3"/>
      <c r="DY15" s="21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3"/>
      <c r="EO15" s="21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3"/>
    </row>
    <row r="16" spans="1:161" s="2" customFormat="1" ht="65.25" customHeight="1">
      <c r="A16" s="32" t="s">
        <v>3</v>
      </c>
      <c r="B16" s="33"/>
      <c r="C16" s="33"/>
      <c r="D16" s="33"/>
      <c r="E16" s="33"/>
      <c r="F16" s="33"/>
      <c r="G16" s="33"/>
      <c r="H16" s="34"/>
      <c r="I16" s="3"/>
      <c r="J16" s="30" t="s">
        <v>32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12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4"/>
      <c r="BS16" s="21">
        <v>7969.93</v>
      </c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3"/>
      <c r="CG16" s="21">
        <v>7969.93</v>
      </c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3"/>
      <c r="CU16" s="38" t="s">
        <v>65</v>
      </c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40"/>
      <c r="DI16" s="9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64.5" customHeight="1">
      <c r="A17" s="32" t="s">
        <v>33</v>
      </c>
      <c r="B17" s="33"/>
      <c r="C17" s="33"/>
      <c r="D17" s="33"/>
      <c r="E17" s="33"/>
      <c r="F17" s="33"/>
      <c r="G17" s="33"/>
      <c r="H17" s="34"/>
      <c r="I17" s="3"/>
      <c r="J17" s="30" t="s">
        <v>64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  <c r="AQ17" s="32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4"/>
      <c r="BE17" s="32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4"/>
      <c r="BS17" s="21">
        <v>7969.93</v>
      </c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3"/>
      <c r="CG17" s="21">
        <v>7969.93</v>
      </c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3"/>
      <c r="CU17" s="38" t="s">
        <v>65</v>
      </c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40"/>
      <c r="DI17" s="21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3"/>
      <c r="DY17" s="21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3"/>
      <c r="EO17" s="21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3"/>
    </row>
    <row r="18" spans="1:161" s="2" customFormat="1" ht="25.5" customHeight="1">
      <c r="A18" s="32" t="s">
        <v>4</v>
      </c>
      <c r="B18" s="33"/>
      <c r="C18" s="33"/>
      <c r="D18" s="33"/>
      <c r="E18" s="33"/>
      <c r="F18" s="33"/>
      <c r="G18" s="33"/>
      <c r="H18" s="34"/>
      <c r="I18" s="3"/>
      <c r="J18" s="30" t="s">
        <v>34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  <c r="AQ18" s="12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4"/>
      <c r="BS18" s="21">
        <f>BS19+BS20+BS21+BS22+BS23+BS24+BS25+BS26+BS27</f>
        <v>4904.679999999999</v>
      </c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3"/>
      <c r="CG18" s="21">
        <f>CG19+CG20+CG21+CG22+CG23+CG24+CG25+CG26+CG27</f>
        <v>4904.679999999999</v>
      </c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3"/>
      <c r="CU18" s="21" t="s">
        <v>63</v>
      </c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3"/>
      <c r="DI18" s="9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49.5" customHeight="1">
      <c r="A19" s="32" t="s">
        <v>35</v>
      </c>
      <c r="B19" s="33"/>
      <c r="C19" s="33"/>
      <c r="D19" s="33"/>
      <c r="E19" s="33"/>
      <c r="F19" s="33"/>
      <c r="G19" s="33"/>
      <c r="H19" s="34"/>
      <c r="I19" s="3"/>
      <c r="J19" s="30" t="s">
        <v>54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32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4"/>
      <c r="BE19" s="32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4"/>
      <c r="BS19" s="21">
        <v>688.02</v>
      </c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3"/>
      <c r="CG19" s="21">
        <v>688.02</v>
      </c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3"/>
      <c r="CU19" s="21" t="s">
        <v>63</v>
      </c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3"/>
      <c r="DI19" s="21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3"/>
      <c r="DY19" s="21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3"/>
      <c r="EO19" s="21">
        <v>1</v>
      </c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3"/>
    </row>
    <row r="20" spans="1:161" s="2" customFormat="1" ht="51" customHeight="1">
      <c r="A20" s="32" t="s">
        <v>46</v>
      </c>
      <c r="B20" s="33"/>
      <c r="C20" s="33"/>
      <c r="D20" s="33"/>
      <c r="E20" s="33"/>
      <c r="F20" s="33"/>
      <c r="G20" s="33"/>
      <c r="H20" s="34"/>
      <c r="I20" s="3"/>
      <c r="J20" s="30" t="s">
        <v>55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/>
      <c r="AQ20" s="32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4"/>
      <c r="BE20" s="32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4"/>
      <c r="BS20" s="21">
        <v>440.19</v>
      </c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3"/>
      <c r="CG20" s="21">
        <v>440.19</v>
      </c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3"/>
      <c r="CU20" s="21" t="s">
        <v>63</v>
      </c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3"/>
      <c r="DI20" s="21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3"/>
      <c r="DY20" s="21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3"/>
      <c r="EO20" s="21">
        <v>1</v>
      </c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3"/>
    </row>
    <row r="21" spans="1:161" s="2" customFormat="1" ht="49.5" customHeight="1">
      <c r="A21" s="32" t="s">
        <v>47</v>
      </c>
      <c r="B21" s="33"/>
      <c r="C21" s="33"/>
      <c r="D21" s="33"/>
      <c r="E21" s="33"/>
      <c r="F21" s="33"/>
      <c r="G21" s="33"/>
      <c r="H21" s="34"/>
      <c r="I21" s="3"/>
      <c r="J21" s="30" t="s">
        <v>56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  <c r="AQ21" s="32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4"/>
      <c r="BE21" s="32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4"/>
      <c r="BS21" s="21">
        <v>440.19</v>
      </c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3"/>
      <c r="CG21" s="21">
        <v>440.19</v>
      </c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3"/>
      <c r="CU21" s="21" t="s">
        <v>63</v>
      </c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3"/>
      <c r="DI21" s="21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3"/>
      <c r="DY21" s="21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3"/>
      <c r="EO21" s="21">
        <v>1</v>
      </c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3"/>
    </row>
    <row r="22" spans="1:161" s="2" customFormat="1" ht="49.5" customHeight="1">
      <c r="A22" s="32" t="s">
        <v>48</v>
      </c>
      <c r="B22" s="33"/>
      <c r="C22" s="33"/>
      <c r="D22" s="33"/>
      <c r="E22" s="33"/>
      <c r="F22" s="33"/>
      <c r="G22" s="33"/>
      <c r="H22" s="34"/>
      <c r="I22" s="3"/>
      <c r="J22" s="30" t="s">
        <v>57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  <c r="AQ22" s="32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4"/>
      <c r="BE22" s="32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4"/>
      <c r="BS22" s="21">
        <v>440.19</v>
      </c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3"/>
      <c r="CG22" s="21">
        <v>440.19</v>
      </c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3"/>
      <c r="CU22" s="21" t="s">
        <v>63</v>
      </c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3"/>
      <c r="DI22" s="21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3"/>
      <c r="DY22" s="21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3"/>
      <c r="EO22" s="21">
        <v>1</v>
      </c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3"/>
    </row>
    <row r="23" spans="1:161" s="2" customFormat="1" ht="38.25" customHeight="1">
      <c r="A23" s="32" t="s">
        <v>49</v>
      </c>
      <c r="B23" s="33"/>
      <c r="C23" s="33"/>
      <c r="D23" s="33"/>
      <c r="E23" s="33"/>
      <c r="F23" s="33"/>
      <c r="G23" s="33"/>
      <c r="H23" s="34"/>
      <c r="I23" s="3"/>
      <c r="J23" s="30" t="s">
        <v>58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  <c r="AQ23" s="32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4"/>
      <c r="BE23" s="32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4"/>
      <c r="BS23" s="21">
        <v>440.19</v>
      </c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21">
        <v>440.19</v>
      </c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3"/>
      <c r="CU23" s="21" t="s">
        <v>63</v>
      </c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3"/>
      <c r="DI23" s="21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3"/>
      <c r="DY23" s="21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3"/>
      <c r="EO23" s="21">
        <v>1</v>
      </c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3"/>
    </row>
    <row r="24" spans="1:161" s="2" customFormat="1" ht="39" customHeight="1">
      <c r="A24" s="32" t="s">
        <v>50</v>
      </c>
      <c r="B24" s="33"/>
      <c r="C24" s="33"/>
      <c r="D24" s="33"/>
      <c r="E24" s="33"/>
      <c r="F24" s="33"/>
      <c r="G24" s="33"/>
      <c r="H24" s="34"/>
      <c r="I24" s="3"/>
      <c r="J24" s="30" t="s">
        <v>59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  <c r="AQ24" s="32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4"/>
      <c r="BE24" s="32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4"/>
      <c r="BS24" s="21">
        <v>440.19</v>
      </c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3"/>
      <c r="CG24" s="21">
        <v>440.19</v>
      </c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3"/>
      <c r="CU24" s="21" t="s">
        <v>63</v>
      </c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3"/>
      <c r="DI24" s="21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3"/>
      <c r="DY24" s="21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3"/>
      <c r="EO24" s="21">
        <v>1</v>
      </c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3"/>
    </row>
    <row r="25" spans="1:161" s="2" customFormat="1" ht="48.75" customHeight="1">
      <c r="A25" s="32" t="s">
        <v>51</v>
      </c>
      <c r="B25" s="33"/>
      <c r="C25" s="33"/>
      <c r="D25" s="33"/>
      <c r="E25" s="33"/>
      <c r="F25" s="33"/>
      <c r="G25" s="33"/>
      <c r="H25" s="34"/>
      <c r="I25" s="3"/>
      <c r="J25" s="30" t="s">
        <v>60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  <c r="AQ25" s="32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4"/>
      <c r="BE25" s="32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4"/>
      <c r="BS25" s="21">
        <v>887.5</v>
      </c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3"/>
      <c r="CG25" s="21">
        <v>887.5</v>
      </c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3"/>
      <c r="CU25" s="21" t="s">
        <v>63</v>
      </c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3"/>
      <c r="DI25" s="21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3"/>
      <c r="DY25" s="21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3"/>
      <c r="EO25" s="21">
        <v>2</v>
      </c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3"/>
    </row>
    <row r="26" spans="1:161" s="2" customFormat="1" ht="40.5" customHeight="1">
      <c r="A26" s="32" t="s">
        <v>52</v>
      </c>
      <c r="B26" s="33"/>
      <c r="C26" s="33"/>
      <c r="D26" s="33"/>
      <c r="E26" s="33"/>
      <c r="F26" s="33"/>
      <c r="G26" s="33"/>
      <c r="H26" s="34"/>
      <c r="I26" s="3"/>
      <c r="J26" s="30" t="s">
        <v>61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  <c r="AQ26" s="32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4"/>
      <c r="BE26" s="32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4"/>
      <c r="BS26" s="21">
        <v>688.02</v>
      </c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3"/>
      <c r="CG26" s="21">
        <v>688.02</v>
      </c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3"/>
      <c r="CU26" s="21" t="s">
        <v>63</v>
      </c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3"/>
      <c r="DI26" s="21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3"/>
      <c r="DY26" s="21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3"/>
      <c r="EO26" s="21">
        <v>1</v>
      </c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3"/>
    </row>
    <row r="27" spans="1:161" s="2" customFormat="1" ht="42" customHeight="1">
      <c r="A27" s="32" t="s">
        <v>53</v>
      </c>
      <c r="B27" s="33"/>
      <c r="C27" s="33"/>
      <c r="D27" s="33"/>
      <c r="E27" s="33"/>
      <c r="F27" s="33"/>
      <c r="G27" s="33"/>
      <c r="H27" s="34"/>
      <c r="I27" s="3"/>
      <c r="J27" s="30" t="s">
        <v>62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  <c r="AQ27" s="32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4"/>
      <c r="BE27" s="32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4"/>
      <c r="BS27" s="21">
        <v>440.19</v>
      </c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3"/>
      <c r="CG27" s="21">
        <v>440.19</v>
      </c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3"/>
      <c r="CU27" s="21" t="s">
        <v>63</v>
      </c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3"/>
      <c r="DI27" s="21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3"/>
      <c r="DY27" s="21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3"/>
      <c r="EO27" s="21">
        <v>1</v>
      </c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3"/>
    </row>
    <row r="28" spans="1:161" s="2" customFormat="1" ht="38.25" customHeight="1">
      <c r="A28" s="32" t="s">
        <v>5</v>
      </c>
      <c r="B28" s="33"/>
      <c r="C28" s="33"/>
      <c r="D28" s="33"/>
      <c r="E28" s="33"/>
      <c r="F28" s="33"/>
      <c r="G28" s="33"/>
      <c r="H28" s="34"/>
      <c r="I28" s="3"/>
      <c r="J28" s="30" t="s">
        <v>36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  <c r="AQ28" s="12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4"/>
      <c r="BE28" s="12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4"/>
      <c r="BS28" s="21">
        <f>BS29+BS30+BS31+BS32+BS33+BS34+BS35+BS36</f>
        <v>3698.4800000000005</v>
      </c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3"/>
      <c r="CG28" s="21">
        <f>CG29+CG30+CG31+CG32+CG33+CG34+CG35+CG36</f>
        <v>3698.4800000000005</v>
      </c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3"/>
      <c r="CU28" s="21" t="s">
        <v>63</v>
      </c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3"/>
      <c r="DI28" s="9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1"/>
      <c r="DY28" s="9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1"/>
      <c r="EO28" s="9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1"/>
    </row>
    <row r="29" spans="1:161" s="2" customFormat="1" ht="26.25" customHeight="1">
      <c r="A29" s="32" t="s">
        <v>37</v>
      </c>
      <c r="B29" s="33"/>
      <c r="C29" s="33"/>
      <c r="D29" s="33"/>
      <c r="E29" s="33"/>
      <c r="F29" s="33"/>
      <c r="G29" s="33"/>
      <c r="H29" s="34"/>
      <c r="I29" s="3"/>
      <c r="J29" s="30" t="s">
        <v>73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  <c r="AQ29" s="32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4"/>
      <c r="BE29" s="32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4"/>
      <c r="BS29" s="21">
        <v>982.73</v>
      </c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3"/>
      <c r="CG29" s="21">
        <v>982.73</v>
      </c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3"/>
      <c r="CU29" s="21" t="s">
        <v>63</v>
      </c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3"/>
      <c r="DI29" s="21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3"/>
      <c r="DY29" s="21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3"/>
      <c r="EO29" s="21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3"/>
    </row>
    <row r="30" spans="1:161" s="2" customFormat="1" ht="26.25" customHeight="1">
      <c r="A30" s="32" t="s">
        <v>66</v>
      </c>
      <c r="B30" s="33"/>
      <c r="C30" s="33"/>
      <c r="D30" s="33"/>
      <c r="E30" s="33"/>
      <c r="F30" s="33"/>
      <c r="G30" s="33"/>
      <c r="H30" s="34"/>
      <c r="I30" s="3"/>
      <c r="J30" s="30" t="s">
        <v>75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  <c r="AQ30" s="32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4"/>
      <c r="BE30" s="32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4"/>
      <c r="BS30" s="21">
        <v>332.96</v>
      </c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3"/>
      <c r="CG30" s="21">
        <v>332.96</v>
      </c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3"/>
      <c r="CU30" s="21" t="s">
        <v>63</v>
      </c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3"/>
      <c r="DI30" s="21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3"/>
      <c r="DY30" s="21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3"/>
      <c r="EO30" s="21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3"/>
    </row>
    <row r="31" spans="1:161" s="2" customFormat="1" ht="26.25" customHeight="1">
      <c r="A31" s="32" t="s">
        <v>67</v>
      </c>
      <c r="B31" s="33"/>
      <c r="C31" s="33"/>
      <c r="D31" s="33"/>
      <c r="E31" s="33"/>
      <c r="F31" s="33"/>
      <c r="G31" s="33"/>
      <c r="H31" s="34"/>
      <c r="I31" s="3"/>
      <c r="J31" s="30" t="s">
        <v>76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  <c r="AQ31" s="32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4"/>
      <c r="BE31" s="32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4"/>
      <c r="BS31" s="21">
        <v>492.65</v>
      </c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3"/>
      <c r="CG31" s="21">
        <v>492.65</v>
      </c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3"/>
      <c r="CU31" s="21" t="s">
        <v>63</v>
      </c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3"/>
      <c r="DI31" s="21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3"/>
      <c r="DY31" s="21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3"/>
      <c r="EO31" s="21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3"/>
    </row>
    <row r="32" spans="1:161" s="2" customFormat="1" ht="26.25" customHeight="1">
      <c r="A32" s="32" t="s">
        <v>68</v>
      </c>
      <c r="B32" s="33"/>
      <c r="C32" s="33"/>
      <c r="D32" s="33"/>
      <c r="E32" s="33"/>
      <c r="F32" s="33"/>
      <c r="G32" s="33"/>
      <c r="H32" s="34"/>
      <c r="I32" s="3"/>
      <c r="J32" s="30" t="s">
        <v>77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  <c r="AQ32" s="32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4"/>
      <c r="BE32" s="32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4"/>
      <c r="BS32" s="21">
        <v>325.46</v>
      </c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3"/>
      <c r="CG32" s="21">
        <v>325.46</v>
      </c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3"/>
      <c r="CU32" s="21" t="s">
        <v>63</v>
      </c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3"/>
      <c r="DI32" s="21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3"/>
      <c r="DY32" s="21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3"/>
      <c r="EO32" s="21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3"/>
    </row>
    <row r="33" spans="1:161" s="2" customFormat="1" ht="26.25" customHeight="1">
      <c r="A33" s="32" t="s">
        <v>69</v>
      </c>
      <c r="B33" s="33"/>
      <c r="C33" s="33"/>
      <c r="D33" s="33"/>
      <c r="E33" s="33"/>
      <c r="F33" s="33"/>
      <c r="G33" s="33"/>
      <c r="H33" s="34"/>
      <c r="I33" s="3"/>
      <c r="J33" s="30" t="s">
        <v>78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1"/>
      <c r="AQ33" s="32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4"/>
      <c r="BE33" s="32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4"/>
      <c r="BS33" s="21">
        <v>174.65</v>
      </c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3"/>
      <c r="CG33" s="21">
        <v>174.65</v>
      </c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3"/>
      <c r="CU33" s="21" t="s">
        <v>63</v>
      </c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3"/>
      <c r="DI33" s="21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3"/>
      <c r="DY33" s="21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3"/>
      <c r="EO33" s="21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3"/>
    </row>
    <row r="34" spans="1:161" s="2" customFormat="1" ht="26.25" customHeight="1">
      <c r="A34" s="32" t="s">
        <v>70</v>
      </c>
      <c r="B34" s="33"/>
      <c r="C34" s="33"/>
      <c r="D34" s="33"/>
      <c r="E34" s="33"/>
      <c r="F34" s="33"/>
      <c r="G34" s="33"/>
      <c r="H34" s="34"/>
      <c r="I34" s="3"/>
      <c r="J34" s="30" t="s">
        <v>74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1"/>
      <c r="AQ34" s="32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4"/>
      <c r="BE34" s="32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4"/>
      <c r="BS34" s="21">
        <v>247.45</v>
      </c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3"/>
      <c r="CG34" s="21">
        <v>247.45</v>
      </c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3"/>
      <c r="CU34" s="21" t="s">
        <v>63</v>
      </c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3"/>
      <c r="DI34" s="21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3"/>
      <c r="DY34" s="21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3"/>
      <c r="EO34" s="21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3"/>
    </row>
    <row r="35" spans="1:161" s="2" customFormat="1" ht="26.25" customHeight="1">
      <c r="A35" s="32" t="s">
        <v>71</v>
      </c>
      <c r="B35" s="33"/>
      <c r="C35" s="33"/>
      <c r="D35" s="33"/>
      <c r="E35" s="33"/>
      <c r="F35" s="33"/>
      <c r="G35" s="33"/>
      <c r="H35" s="34"/>
      <c r="I35" s="3"/>
      <c r="J35" s="30" t="s">
        <v>79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1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4"/>
      <c r="BE35" s="32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4"/>
      <c r="BS35" s="21">
        <v>817.36</v>
      </c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3"/>
      <c r="CG35" s="21">
        <v>817.36</v>
      </c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3"/>
      <c r="CU35" s="21" t="s">
        <v>63</v>
      </c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3"/>
      <c r="DI35" s="21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3"/>
      <c r="DY35" s="21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3"/>
      <c r="EO35" s="21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3"/>
    </row>
    <row r="36" spans="1:161" s="2" customFormat="1" ht="26.25" customHeight="1">
      <c r="A36" s="32" t="s">
        <v>72</v>
      </c>
      <c r="B36" s="33"/>
      <c r="C36" s="33"/>
      <c r="D36" s="33"/>
      <c r="E36" s="33"/>
      <c r="F36" s="33"/>
      <c r="G36" s="33"/>
      <c r="H36" s="34"/>
      <c r="I36" s="3"/>
      <c r="J36" s="30" t="s">
        <v>80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1"/>
      <c r="AQ36" s="32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4"/>
      <c r="BE36" s="32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4"/>
      <c r="BS36" s="21">
        <v>325.22</v>
      </c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3"/>
      <c r="CG36" s="21">
        <v>325.22</v>
      </c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3"/>
      <c r="CU36" s="21" t="s">
        <v>63</v>
      </c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3"/>
      <c r="DI36" s="21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3"/>
      <c r="DY36" s="21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3"/>
      <c r="EO36" s="21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3"/>
    </row>
    <row r="37" spans="1:161" s="2" customFormat="1" ht="25.5" customHeight="1">
      <c r="A37" s="32" t="s">
        <v>8</v>
      </c>
      <c r="B37" s="33"/>
      <c r="C37" s="33"/>
      <c r="D37" s="33"/>
      <c r="E37" s="33"/>
      <c r="F37" s="33"/>
      <c r="G37" s="33"/>
      <c r="H37" s="34"/>
      <c r="I37" s="3"/>
      <c r="J37" s="30" t="s">
        <v>38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1"/>
      <c r="AQ37" s="12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  <c r="BE37" s="12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4"/>
      <c r="BS37" s="21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3"/>
      <c r="CG37" s="21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3"/>
      <c r="CU37" s="21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3"/>
      <c r="DI37" s="9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1"/>
      <c r="DY37" s="9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1"/>
      <c r="EO37" s="9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1"/>
    </row>
    <row r="38" spans="1:161" s="2" customFormat="1" ht="12.75">
      <c r="A38" s="32" t="s">
        <v>39</v>
      </c>
      <c r="B38" s="33"/>
      <c r="C38" s="33"/>
      <c r="D38" s="33"/>
      <c r="E38" s="33"/>
      <c r="F38" s="33"/>
      <c r="G38" s="33"/>
      <c r="H38" s="34"/>
      <c r="I38" s="3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1"/>
      <c r="AQ38" s="32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4"/>
      <c r="BE38" s="32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4"/>
      <c r="BS38" s="21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3"/>
      <c r="CG38" s="21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3"/>
      <c r="CU38" s="21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3"/>
      <c r="DI38" s="21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3"/>
      <c r="DY38" s="21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3"/>
      <c r="EO38" s="21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3"/>
    </row>
    <row r="39" spans="1:161" s="2" customFormat="1" ht="25.5" customHeight="1">
      <c r="A39" s="32" t="s">
        <v>22</v>
      </c>
      <c r="B39" s="33"/>
      <c r="C39" s="33"/>
      <c r="D39" s="33"/>
      <c r="E39" s="33"/>
      <c r="F39" s="33"/>
      <c r="G39" s="33"/>
      <c r="H39" s="34"/>
      <c r="I39" s="3"/>
      <c r="J39" s="30" t="s">
        <v>40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1"/>
      <c r="AQ39" s="12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4"/>
      <c r="BE39" s="12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4"/>
      <c r="BS39" s="21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3"/>
      <c r="CG39" s="21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3"/>
      <c r="CU39" s="21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3"/>
      <c r="DI39" s="9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1"/>
      <c r="DY39" s="9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1"/>
      <c r="EO39" s="9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1"/>
    </row>
    <row r="40" spans="1:161" s="2" customFormat="1" ht="12.75" customHeight="1">
      <c r="A40" s="32" t="s">
        <v>41</v>
      </c>
      <c r="B40" s="33"/>
      <c r="C40" s="33"/>
      <c r="D40" s="33"/>
      <c r="E40" s="33"/>
      <c r="F40" s="33"/>
      <c r="G40" s="33"/>
      <c r="H40" s="34"/>
      <c r="I40" s="3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1"/>
      <c r="AQ40" s="12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4"/>
      <c r="BE40" s="12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4"/>
      <c r="BS40" s="21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3"/>
      <c r="CG40" s="21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3"/>
      <c r="CU40" s="21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3"/>
      <c r="DI40" s="9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1"/>
      <c r="DY40" s="9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1"/>
      <c r="EO40" s="9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1"/>
    </row>
  </sheetData>
  <sheetProtection/>
  <mergeCells count="326">
    <mergeCell ref="CU29:DH29"/>
    <mergeCell ref="DI29:DX29"/>
    <mergeCell ref="DY29:EN29"/>
    <mergeCell ref="EO29:FE29"/>
    <mergeCell ref="CU30:DH30"/>
    <mergeCell ref="DI30:DX30"/>
    <mergeCell ref="DY30:EN30"/>
    <mergeCell ref="EO30:FE30"/>
    <mergeCell ref="A29:H29"/>
    <mergeCell ref="J29:AP29"/>
    <mergeCell ref="AQ29:BD29"/>
    <mergeCell ref="BE29:BR29"/>
    <mergeCell ref="BS29:CF29"/>
    <mergeCell ref="CG29:CT29"/>
    <mergeCell ref="CU31:DH31"/>
    <mergeCell ref="DI31:DX31"/>
    <mergeCell ref="DY31:EN31"/>
    <mergeCell ref="EO31:FE31"/>
    <mergeCell ref="A30:H30"/>
    <mergeCell ref="J30:AP30"/>
    <mergeCell ref="AQ30:BD30"/>
    <mergeCell ref="BE30:BR30"/>
    <mergeCell ref="BS30:CF30"/>
    <mergeCell ref="CG30:CT30"/>
    <mergeCell ref="CU32:DH32"/>
    <mergeCell ref="DI32:DX32"/>
    <mergeCell ref="DY32:EN32"/>
    <mergeCell ref="EO32:FE32"/>
    <mergeCell ref="A31:H31"/>
    <mergeCell ref="J31:AP31"/>
    <mergeCell ref="AQ31:BD31"/>
    <mergeCell ref="BE31:BR31"/>
    <mergeCell ref="BS31:CF31"/>
    <mergeCell ref="CG31:CT31"/>
    <mergeCell ref="CU33:DH33"/>
    <mergeCell ref="DI33:DX33"/>
    <mergeCell ref="DY33:EN33"/>
    <mergeCell ref="EO33:FE33"/>
    <mergeCell ref="A32:H32"/>
    <mergeCell ref="J32:AP32"/>
    <mergeCell ref="AQ32:BD32"/>
    <mergeCell ref="BE32:BR32"/>
    <mergeCell ref="BS32:CF32"/>
    <mergeCell ref="CG32:CT32"/>
    <mergeCell ref="CU34:DH34"/>
    <mergeCell ref="DI34:DX34"/>
    <mergeCell ref="DY34:EN34"/>
    <mergeCell ref="EO34:FE34"/>
    <mergeCell ref="A33:H33"/>
    <mergeCell ref="J33:AP33"/>
    <mergeCell ref="AQ33:BD33"/>
    <mergeCell ref="BE33:BR33"/>
    <mergeCell ref="BS33:CF33"/>
    <mergeCell ref="CG33:CT33"/>
    <mergeCell ref="CU35:DH35"/>
    <mergeCell ref="DI35:DX35"/>
    <mergeCell ref="DY35:EN35"/>
    <mergeCell ref="EO35:FE35"/>
    <mergeCell ref="A34:H34"/>
    <mergeCell ref="J34:AP34"/>
    <mergeCell ref="AQ34:BD34"/>
    <mergeCell ref="BE34:BR34"/>
    <mergeCell ref="BS34:CF34"/>
    <mergeCell ref="CG34:CT34"/>
    <mergeCell ref="A35:H35"/>
    <mergeCell ref="J35:AP35"/>
    <mergeCell ref="AQ35:BD35"/>
    <mergeCell ref="BE35:BR35"/>
    <mergeCell ref="BS35:CF35"/>
    <mergeCell ref="CG35:CT35"/>
    <mergeCell ref="CU23:DH23"/>
    <mergeCell ref="DI23:DX23"/>
    <mergeCell ref="DY23:EN23"/>
    <mergeCell ref="EO23:FE23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5:DH25"/>
    <mergeCell ref="DI25:DX25"/>
    <mergeCell ref="DY25:EN25"/>
    <mergeCell ref="EO25:FE25"/>
    <mergeCell ref="A20:H20"/>
    <mergeCell ref="J20:AP20"/>
    <mergeCell ref="AQ20:BD20"/>
    <mergeCell ref="BE20:BR20"/>
    <mergeCell ref="BS20:CF20"/>
    <mergeCell ref="CG20:CT20"/>
    <mergeCell ref="DI19:DX19"/>
    <mergeCell ref="DY19:EN19"/>
    <mergeCell ref="EO19:FE19"/>
    <mergeCell ref="A24:H24"/>
    <mergeCell ref="J24:AP24"/>
    <mergeCell ref="AQ24:BD24"/>
    <mergeCell ref="BE24:BR24"/>
    <mergeCell ref="BS24:CF24"/>
    <mergeCell ref="CG24:CT24"/>
    <mergeCell ref="CU24:DH24"/>
    <mergeCell ref="DI26:DX26"/>
    <mergeCell ref="DY26:EN26"/>
    <mergeCell ref="EO26:FE26"/>
    <mergeCell ref="A19:H19"/>
    <mergeCell ref="J19:AP19"/>
    <mergeCell ref="AQ19:BD19"/>
    <mergeCell ref="BE19:BR19"/>
    <mergeCell ref="BS19:CF19"/>
    <mergeCell ref="CG19:CT19"/>
    <mergeCell ref="CU19:DH19"/>
    <mergeCell ref="A26:H26"/>
    <mergeCell ref="J26:AP26"/>
    <mergeCell ref="AQ26:BD26"/>
    <mergeCell ref="BE26:BR26"/>
    <mergeCell ref="BS26:CF26"/>
    <mergeCell ref="CG26:CT26"/>
    <mergeCell ref="CU26:DH26"/>
    <mergeCell ref="DI24:DX24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B5:EG5"/>
    <mergeCell ref="AQ6:AT6"/>
    <mergeCell ref="DY39:EN39"/>
    <mergeCell ref="EO39:FE39"/>
    <mergeCell ref="DI38:DX38"/>
    <mergeCell ref="DY38:EN38"/>
    <mergeCell ref="EO38:FE38"/>
    <mergeCell ref="DY37:EN37"/>
    <mergeCell ref="EO37:FE37"/>
    <mergeCell ref="CG38:CT38"/>
    <mergeCell ref="CB4:EG4"/>
    <mergeCell ref="A39:H39"/>
    <mergeCell ref="J39:AP39"/>
    <mergeCell ref="AQ39:BD39"/>
    <mergeCell ref="BE39:BR39"/>
    <mergeCell ref="BS39:CF39"/>
    <mergeCell ref="CG39:CT39"/>
    <mergeCell ref="CU39:DH39"/>
    <mergeCell ref="DI37:DX37"/>
    <mergeCell ref="BS38:CF38"/>
    <mergeCell ref="CU38:DH38"/>
    <mergeCell ref="DI39:DX39"/>
    <mergeCell ref="A38:H38"/>
    <mergeCell ref="J38:AP38"/>
    <mergeCell ref="AQ38:BD38"/>
    <mergeCell ref="BE38:BR38"/>
    <mergeCell ref="DI36:DX36"/>
    <mergeCell ref="DY36:EN36"/>
    <mergeCell ref="EO36:FE36"/>
    <mergeCell ref="A37:H37"/>
    <mergeCell ref="J37:AP37"/>
    <mergeCell ref="AQ37:BD37"/>
    <mergeCell ref="BE37:BR37"/>
    <mergeCell ref="BS37:CF37"/>
    <mergeCell ref="CG37:CT37"/>
    <mergeCell ref="CU37:DH37"/>
    <mergeCell ref="DI28:DX28"/>
    <mergeCell ref="DY28:EN28"/>
    <mergeCell ref="EO28:FE28"/>
    <mergeCell ref="A36:H36"/>
    <mergeCell ref="J36:AP36"/>
    <mergeCell ref="AQ36:BD36"/>
    <mergeCell ref="BE36:BR36"/>
    <mergeCell ref="BS36:CF36"/>
    <mergeCell ref="CG36:CT36"/>
    <mergeCell ref="CU36:DH36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18:DX18"/>
    <mergeCell ref="DY18:EN18"/>
    <mergeCell ref="EO18:FE18"/>
    <mergeCell ref="A27:H27"/>
    <mergeCell ref="J27:AP27"/>
    <mergeCell ref="AQ27:BD27"/>
    <mergeCell ref="BE27:BR27"/>
    <mergeCell ref="BS27:CF27"/>
    <mergeCell ref="CG27:CT27"/>
    <mergeCell ref="CU27:DH2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0:DX10"/>
    <mergeCell ref="DY10:EN10"/>
    <mergeCell ref="EO10:FE10"/>
    <mergeCell ref="A40:H40"/>
    <mergeCell ref="J40:AP40"/>
    <mergeCell ref="AQ40:BD40"/>
    <mergeCell ref="BE40:BR40"/>
    <mergeCell ref="BS40:CF40"/>
    <mergeCell ref="CG40:CT40"/>
    <mergeCell ref="CU40:DH40"/>
    <mergeCell ref="DI8:FE8"/>
    <mergeCell ref="DI9:DX9"/>
    <mergeCell ref="DY9:EN9"/>
    <mergeCell ref="EO9:FE9"/>
    <mergeCell ref="A11:H11"/>
    <mergeCell ref="BS9:CF9"/>
    <mergeCell ref="CG9:CT9"/>
    <mergeCell ref="BS10:CF10"/>
    <mergeCell ref="CG10:CT10"/>
    <mergeCell ref="BS11:CF11"/>
    <mergeCell ref="CG11:CT11"/>
    <mergeCell ref="A8:H9"/>
    <mergeCell ref="A10:H10"/>
    <mergeCell ref="J11:AP11"/>
    <mergeCell ref="DI40:DX40"/>
    <mergeCell ref="DY40:EN40"/>
    <mergeCell ref="I10:AP10"/>
    <mergeCell ref="I8:AP9"/>
    <mergeCell ref="AQ9:BD9"/>
    <mergeCell ref="AQ8:BR8"/>
    <mergeCell ref="EO40:FE40"/>
    <mergeCell ref="AQ11:BD11"/>
    <mergeCell ref="BE11:BR11"/>
    <mergeCell ref="BE9:BR9"/>
    <mergeCell ref="BS8:DH8"/>
    <mergeCell ref="AQ10:BD10"/>
    <mergeCell ref="BE10:BR10"/>
    <mergeCell ref="CU9:DH9"/>
    <mergeCell ref="CU10:DH10"/>
    <mergeCell ref="CU11:DH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Махач Атаев</cp:lastModifiedBy>
  <cp:lastPrinted>2019-01-31T08:54:48Z</cp:lastPrinted>
  <dcterms:created xsi:type="dcterms:W3CDTF">2011-01-11T10:25:48Z</dcterms:created>
  <dcterms:modified xsi:type="dcterms:W3CDTF">2020-07-23T11:37:41Z</dcterms:modified>
  <cp:category/>
  <cp:version/>
  <cp:contentType/>
  <cp:contentStatus/>
</cp:coreProperties>
</file>